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pantsa\Desktop\ПанцаЕА\Рабочий стол\сайт\размещение на сайте\"/>
    </mc:Choice>
  </mc:AlternateContent>
  <bookViews>
    <workbookView showSheetTabs="0" xWindow="0" yWindow="0" windowWidth="28800" windowHeight="11745" tabRatio="619"/>
  </bookViews>
  <sheets>
    <sheet name="КОНТРАКТЫ" sheetId="1" r:id="rId1"/>
  </sheets>
  <definedNames>
    <definedName name="_xlnm._FilterDatabase" localSheetId="0" hidden="1">КОНТРАКТЫ!$A$2:$J$2</definedName>
    <definedName name="GoBack" localSheetId="0">#REF!</definedName>
    <definedName name="GoBack">#REF!</definedName>
    <definedName name="Z_26863B0F_9FCD_4DEE_A0DA_B601D141488A_.wvu.Cols" localSheetId="0" hidden="1">КОНТРАКТЫ!#REF!,КОНТРАКТЫ!#REF!</definedName>
    <definedName name="Z_26863B0F_9FCD_4DEE_A0DA_B601D141488A_.wvu.FilterData" localSheetId="0" hidden="1">КОНТРАКТЫ!$A$2:$J$2</definedName>
    <definedName name="Z_2AC5CB20_80C2_4DC7_9FD2_3F6005543CDE_.wvu.Cols" localSheetId="0" hidden="1">КОНТРАКТЫ!#REF!,КОНТРАКТЫ!#REF!</definedName>
    <definedName name="Z_2AC5CB20_80C2_4DC7_9FD2_3F6005543CDE_.wvu.FilterData" localSheetId="0" hidden="1">КОНТРАКТЫ!$A$2:$J$2</definedName>
    <definedName name="дддд">#REF!</definedName>
    <definedName name="_xlnm.Print_Titles" localSheetId="0">КОНТРАКТЫ!$2:$2</definedName>
    <definedName name="_xlnm.Print_Area" localSheetId="0">КОНТРАКТЫ!$A$1:$J$2</definedName>
  </definedNames>
  <calcPr calcId="152511"/>
  <customWorkbookViews>
    <customWorkbookView name="BulatovaSI - Личное представление" guid="{26863B0F-9FCD-4DEE-A0DA-B601D141488A}" mergeInterval="0" personalView="1" maximized="1" xWindow="1" yWindow="1" windowWidth="1916" windowHeight="804" activeSheetId="1"/>
    <customWorkbookView name="Ignatova - Личное представление" guid="{2AC5CB20-80C2-4DC7-9FD2-3F6005543CDE}" mergeInterval="0" personalView="1" maximized="1" xWindow="1" yWindow="1" windowWidth="1920" windowHeight="827" activeSheetId="1"/>
  </customWorkbookViews>
  <fileRecoveryPr autoRecover="0"/>
</workbook>
</file>

<file path=xl/calcChain.xml><?xml version="1.0" encoding="utf-8"?>
<calcChain xmlns="http://schemas.openxmlformats.org/spreadsheetml/2006/main">
  <c r="H3" i="1" l="1"/>
  <c r="G3" i="1"/>
  <c r="G4" i="1" l="1"/>
  <c r="H4" i="1" s="1"/>
</calcChain>
</file>

<file path=xl/sharedStrings.xml><?xml version="1.0" encoding="utf-8"?>
<sst xmlns="http://schemas.openxmlformats.org/spreadsheetml/2006/main" count="33" uniqueCount="33">
  <si>
    <t>№ ГК</t>
  </si>
  <si>
    <t>Дата ГК</t>
  </si>
  <si>
    <t>Название торгов</t>
  </si>
  <si>
    <t>№ Извещения</t>
  </si>
  <si>
    <t>НМЦК</t>
  </si>
  <si>
    <t>Цена ГК 
без учета ДС</t>
  </si>
  <si>
    <t>Общее количество поданных заявок</t>
  </si>
  <si>
    <t>экономия
руб.</t>
  </si>
  <si>
    <t>экономия 
%</t>
  </si>
  <si>
    <t>Информация о размещении заказов на поставки товаров, выполнение работ и оказание услуг для государственных нужд, проводимых Минтрудом России, статистическая информация о ходе размещения заказов для государственных нужд</t>
  </si>
  <si>
    <t>Количество заявок, принявших участие в аукционе/конкурсе</t>
  </si>
  <si>
    <t>0195100000324000001</t>
  </si>
  <si>
    <t>0195100000324000002</t>
  </si>
  <si>
    <t>Оказание услуг по организации обучения представителей базового и перспективного уровней резерва управленческих кадров (тринадцатый поток) в рамках федеральной программы «Подготовка и переподготовка резерва управленческих кадров (2010-2024 годы)», утвержденной распоряжением Правительства Российской Федерации от 22 апреля 2010 г. № 636-р</t>
  </si>
  <si>
    <t>выполнение работ по переводу документов в электронный вид в систему электронного архива Министерства труда и социальной защиты Российской Федерации</t>
  </si>
  <si>
    <t>01951000003240000020001</t>
  </si>
  <si>
    <t>01951000003240000010001</t>
  </si>
  <si>
    <t>Оказание услуг по изготовлению и адресной рассылке бланочной продукции, выдаваемой федеральными государственными учреждениями медико-социальной экспертизы (бланки справки о результатах установления степени утраты профессиональной трудоспособности в процентах; бланки справки, подтверждающей факт установления инвалидности)</t>
  </si>
  <si>
    <t>Выполнение научно-исследовательской работы по теме: "Разработка единой методологии проведения оценки профессиональных рисков для различных видов экономической деятельности с учетом результатов проведения специальной оценки условий труда"</t>
  </si>
  <si>
    <t>0195100000324000003</t>
  </si>
  <si>
    <t>0195100000324000004</t>
  </si>
  <si>
    <t>0195100000324000005</t>
  </si>
  <si>
    <t>Выполнение научно-исследовательской работы по теме: "Разработка методологии снижения производственного травматизма"</t>
  </si>
  <si>
    <t>0195100000324000006</t>
  </si>
  <si>
    <t>Выполнение научно-исследовательской работы по теме: "Актуализация методов (методик) измерений факторов производственной среды и трудового процесса для целей специальной оценки условий труда"</t>
  </si>
  <si>
    <t>0195100000324000007</t>
  </si>
  <si>
    <t>Оказание услуг по изготовлению и адресной рассылке бланков удостоверений федеральным органам исполнительной власти, органам исполнительной власти субъектов Российской Федерации в сфере социальной защиты населения</t>
  </si>
  <si>
    <t>0195100000324000008</t>
  </si>
  <si>
    <t>Оказание услуг по подготовке и проведению репрезентативных социологических исследований оценки уровня удовлетворенности граждан качеством предоставления государственной услуги по обеспечению инвалидов техническими средствами реабилитации, от общего числа граждан, получивших технические средства реабилитации</t>
  </si>
  <si>
    <t>0195100000324000009</t>
  </si>
  <si>
    <t>Оказание образовательных услуг по дополнительной профессиональной программе «Защита государственной тайны» по повышению квалификации федеральных государственных гражданских служащих</t>
  </si>
  <si>
    <t>0195100000324000010</t>
  </si>
  <si>
    <t>Оказание образовательных услуг по дополнительной профессиональной программе "Информационная безопасность" по повышению квалификации федеральных государственных гражданских служащих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</si>
</sst>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;\-#,##0"/>
    <numFmt numFmtId="165" formatCode="#,##0.00\ _₽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1"/>
      <name val="Arial Cyr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2"/>
      <name val="Tahoma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3" fillId="0" borderId="0"/>
    <xf numFmtId="0" fontId="11" fillId="0" borderId="0"/>
    <xf numFmtId="0" fontId="2" fillId="0" borderId="0"/>
    <xf numFmtId="0" fontId="1" fillId="0" borderId="0"/>
    <xf numFmtId="0" fontId="12" fillId="0" borderId="0"/>
  </cellStyleXfs>
  <cellXfs count="21">
    <xf numFmtId="0" fontId="0" fillId="0" borderId="0" xfId="0"/>
    <xf numFmtId="0" fontId="0" fillId="0" borderId="0" xfId="0" applyFill="1"/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4" fontId="13" fillId="3" borderId="1" xfId="6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14" fontId="4" fillId="0" borderId="1" xfId="1" applyNumberFormat="1" applyFill="1" applyBorder="1" applyAlignment="1">
      <alignment horizontal="center" vertical="center"/>
    </xf>
    <xf numFmtId="0" fontId="14" fillId="4" borderId="1" xfId="0" quotePrefix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top" wrapText="1"/>
    </xf>
    <xf numFmtId="49" fontId="6" fillId="0" borderId="3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</cellXfs>
  <cellStyles count="7">
    <cellStyle name="Normal" xfId="6"/>
    <cellStyle name="Обычный" xfId="0" builtinId="0"/>
    <cellStyle name="Обычный 2" xfId="1"/>
    <cellStyle name="Обычный 2 2" xfId="2"/>
    <cellStyle name="Обычный 2 3" xfId="5"/>
    <cellStyle name="Обычный 3" xfId="3"/>
    <cellStyle name="Обычный 4" xfId="4"/>
  </cellStyles>
  <dxfs count="0"/>
  <tableStyles count="0" defaultTableStyle="TableStyleMedium9" defaultPivotStyle="PivotStyleLight16"/>
  <colors>
    <mruColors>
      <color rgb="FFFF0000"/>
      <color rgb="FFD6A4EA"/>
      <color rgb="FFE2A3E7"/>
      <color rgb="FFCC99FF"/>
      <color rgb="FFF4EE00"/>
      <color rgb="FFFFFF00"/>
      <color rgb="FFFF99CC"/>
      <color rgb="FFE2DD00"/>
      <color rgb="FFFF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47"/>
  <sheetViews>
    <sheetView tabSelected="1" zoomScaleNormal="100" workbookViewId="0">
      <pane xSplit="2" ySplit="2" topLeftCell="C9" activePane="bottomRight" state="frozen"/>
      <selection activeCell="C21" sqref="C21"/>
      <selection pane="topRight" activeCell="C21" sqref="C21"/>
      <selection pane="bottomLeft" activeCell="C21" sqref="C21"/>
      <selection pane="bottomRight" activeCell="C12" sqref="C12"/>
    </sheetView>
  </sheetViews>
  <sheetFormatPr defaultRowHeight="12.75" x14ac:dyDescent="0.2"/>
  <cols>
    <col min="1" max="1" width="29" customWidth="1"/>
    <col min="2" max="2" width="47.42578125" customWidth="1"/>
    <col min="3" max="3" width="18.140625" customWidth="1"/>
    <col min="4" max="4" width="18.7109375" customWidth="1"/>
    <col min="5" max="5" width="11.5703125" customWidth="1"/>
    <col min="6" max="6" width="37.7109375" style="1" customWidth="1"/>
    <col min="7" max="9" width="17.42578125" style="1" customWidth="1"/>
    <col min="10" max="10" width="21.85546875" style="1" customWidth="1"/>
  </cols>
  <sheetData>
    <row r="1" spans="1:10" ht="14.25" x14ac:dyDescent="0.2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3" customFormat="1" ht="57" x14ac:dyDescent="0.2">
      <c r="A2" s="6" t="s">
        <v>3</v>
      </c>
      <c r="B2" s="6" t="s">
        <v>2</v>
      </c>
      <c r="C2" s="6" t="s">
        <v>4</v>
      </c>
      <c r="D2" s="7" t="s">
        <v>5</v>
      </c>
      <c r="E2" s="8" t="s">
        <v>1</v>
      </c>
      <c r="F2" s="8" t="s">
        <v>0</v>
      </c>
      <c r="G2" s="9" t="s">
        <v>7</v>
      </c>
      <c r="H2" s="9" t="s">
        <v>8</v>
      </c>
      <c r="I2" s="9" t="s">
        <v>6</v>
      </c>
      <c r="J2" s="9" t="s">
        <v>10</v>
      </c>
    </row>
    <row r="3" spans="1:10" ht="128.25" x14ac:dyDescent="0.2">
      <c r="A3" s="2" t="s">
        <v>11</v>
      </c>
      <c r="B3" s="13" t="s">
        <v>13</v>
      </c>
      <c r="C3" s="12">
        <v>3236500</v>
      </c>
      <c r="D3" s="14">
        <v>3199944</v>
      </c>
      <c r="E3" s="15">
        <v>45376</v>
      </c>
      <c r="F3" s="16" t="s">
        <v>16</v>
      </c>
      <c r="G3" s="4">
        <f t="shared" ref="G3:G4" si="0">C3-D3</f>
        <v>36556</v>
      </c>
      <c r="H3" s="4">
        <f t="shared" ref="H3:H4" si="1">G3/C3*100</f>
        <v>1.1294917348988105</v>
      </c>
      <c r="I3" s="5">
        <v>2</v>
      </c>
      <c r="J3" s="5">
        <v>2</v>
      </c>
    </row>
    <row r="4" spans="1:10" ht="57" x14ac:dyDescent="0.2">
      <c r="A4" s="2" t="s">
        <v>12</v>
      </c>
      <c r="B4" s="13" t="s">
        <v>14</v>
      </c>
      <c r="C4" s="12">
        <v>3400000</v>
      </c>
      <c r="D4" s="14">
        <v>1100000</v>
      </c>
      <c r="E4" s="15">
        <v>45369</v>
      </c>
      <c r="F4" s="16" t="s">
        <v>15</v>
      </c>
      <c r="G4" s="4">
        <f t="shared" si="0"/>
        <v>2300000</v>
      </c>
      <c r="H4" s="4">
        <f t="shared" si="1"/>
        <v>67.64705882352942</v>
      </c>
      <c r="I4" s="5">
        <v>8</v>
      </c>
      <c r="J4" s="5">
        <v>6</v>
      </c>
    </row>
    <row r="5" spans="1:10" ht="128.25" x14ac:dyDescent="0.2">
      <c r="A5" s="18" t="s">
        <v>19</v>
      </c>
      <c r="B5" s="17" t="s">
        <v>17</v>
      </c>
      <c r="C5" s="19">
        <v>9868894</v>
      </c>
      <c r="D5" s="12"/>
      <c r="E5" s="10"/>
      <c r="F5" s="11"/>
      <c r="G5" s="4"/>
      <c r="H5" s="4"/>
      <c r="I5" s="5">
        <v>2</v>
      </c>
      <c r="J5" s="5">
        <v>2</v>
      </c>
    </row>
    <row r="6" spans="1:10" ht="99.75" x14ac:dyDescent="0.2">
      <c r="A6" s="18" t="s">
        <v>20</v>
      </c>
      <c r="B6" s="17" t="s">
        <v>18</v>
      </c>
      <c r="C6" s="19">
        <v>3000000</v>
      </c>
      <c r="D6" s="12"/>
      <c r="E6" s="10"/>
      <c r="F6" s="11"/>
      <c r="G6" s="4"/>
      <c r="H6" s="4"/>
      <c r="I6" s="5"/>
      <c r="J6" s="5"/>
    </row>
    <row r="7" spans="1:10" ht="42.75" x14ac:dyDescent="0.2">
      <c r="A7" s="18" t="s">
        <v>21</v>
      </c>
      <c r="B7" s="17" t="s">
        <v>22</v>
      </c>
      <c r="C7" s="19">
        <v>6428200</v>
      </c>
      <c r="D7" s="12"/>
      <c r="E7" s="10"/>
      <c r="F7" s="11"/>
      <c r="G7" s="4"/>
      <c r="H7" s="4"/>
      <c r="I7" s="5"/>
      <c r="J7" s="5"/>
    </row>
    <row r="8" spans="1:10" ht="85.5" x14ac:dyDescent="0.2">
      <c r="A8" s="18" t="s">
        <v>23</v>
      </c>
      <c r="B8" s="17" t="s">
        <v>24</v>
      </c>
      <c r="C8" s="19">
        <v>12000000</v>
      </c>
      <c r="D8" s="12"/>
      <c r="E8" s="10"/>
      <c r="F8" s="11"/>
      <c r="G8" s="4"/>
      <c r="H8" s="4"/>
      <c r="I8" s="5"/>
      <c r="J8" s="5"/>
    </row>
    <row r="9" spans="1:10" ht="85.5" x14ac:dyDescent="0.2">
      <c r="A9" s="18" t="s">
        <v>25</v>
      </c>
      <c r="B9" s="17" t="s">
        <v>26</v>
      </c>
      <c r="C9" s="19">
        <v>19188839.670000002</v>
      </c>
      <c r="D9" s="12"/>
      <c r="E9" s="10"/>
      <c r="F9" s="11"/>
      <c r="G9" s="4"/>
      <c r="H9" s="4"/>
      <c r="I9" s="5"/>
      <c r="J9" s="5"/>
    </row>
    <row r="10" spans="1:10" ht="128.25" x14ac:dyDescent="0.2">
      <c r="A10" s="18" t="s">
        <v>27</v>
      </c>
      <c r="B10" s="17" t="s">
        <v>28</v>
      </c>
      <c r="C10" s="19">
        <v>900000</v>
      </c>
      <c r="D10" s="12"/>
      <c r="E10" s="10"/>
      <c r="F10" s="11"/>
      <c r="G10" s="4"/>
      <c r="H10" s="4"/>
      <c r="I10" s="5"/>
      <c r="J10" s="5"/>
    </row>
    <row r="11" spans="1:10" ht="71.25" x14ac:dyDescent="0.2">
      <c r="A11" s="18" t="s">
        <v>29</v>
      </c>
      <c r="B11" s="17" t="s">
        <v>30</v>
      </c>
      <c r="C11" s="19">
        <v>2295122.4</v>
      </c>
      <c r="D11" s="12"/>
      <c r="E11" s="10"/>
      <c r="F11" s="11"/>
      <c r="G11" s="4"/>
      <c r="H11" s="4"/>
      <c r="I11" s="5"/>
      <c r="J11" s="5"/>
    </row>
    <row r="12" spans="1:10" ht="71.25" x14ac:dyDescent="0.2">
      <c r="A12" s="18" t="s">
        <v>31</v>
      </c>
      <c r="B12" s="17" t="s">
        <v>32</v>
      </c>
      <c r="C12" s="19">
        <v>2430129.6</v>
      </c>
      <c r="D12" s="12"/>
      <c r="E12" s="10"/>
      <c r="F12" s="11"/>
      <c r="G12" s="4"/>
      <c r="H12" s="4"/>
      <c r="I12" s="5"/>
      <c r="J12" s="5"/>
    </row>
    <row r="13" spans="1:10" ht="15" x14ac:dyDescent="0.2">
      <c r="A13" s="2"/>
      <c r="B13" s="13"/>
      <c r="C13" s="12"/>
      <c r="D13" s="12"/>
      <c r="E13" s="10"/>
      <c r="F13" s="11"/>
      <c r="G13" s="4"/>
      <c r="H13" s="4"/>
      <c r="I13" s="5"/>
      <c r="J13" s="5"/>
    </row>
    <row r="14" spans="1:10" ht="15" x14ac:dyDescent="0.2">
      <c r="A14" s="2"/>
      <c r="B14" s="13"/>
      <c r="C14" s="12"/>
      <c r="D14" s="12"/>
      <c r="E14" s="10"/>
      <c r="F14" s="11"/>
      <c r="G14" s="4"/>
      <c r="H14" s="4"/>
      <c r="I14" s="5"/>
      <c r="J14" s="5"/>
    </row>
    <row r="15" spans="1:10" ht="15" x14ac:dyDescent="0.2">
      <c r="A15" s="2"/>
      <c r="B15" s="13"/>
      <c r="C15" s="12"/>
      <c r="D15" s="12"/>
      <c r="E15" s="10"/>
      <c r="F15" s="11"/>
      <c r="G15" s="4"/>
      <c r="H15" s="4"/>
      <c r="I15" s="5"/>
      <c r="J15" s="5"/>
    </row>
    <row r="16" spans="1:10" ht="15" x14ac:dyDescent="0.2">
      <c r="A16" s="2"/>
      <c r="B16" s="13"/>
      <c r="C16" s="12"/>
      <c r="D16" s="12"/>
      <c r="E16" s="10"/>
      <c r="F16" s="11"/>
      <c r="G16" s="4"/>
      <c r="H16" s="4"/>
      <c r="I16" s="5"/>
      <c r="J16" s="5"/>
    </row>
    <row r="17" spans="1:10" ht="15" x14ac:dyDescent="0.2">
      <c r="A17" s="2"/>
      <c r="B17" s="13"/>
      <c r="C17" s="12"/>
      <c r="D17" s="12"/>
      <c r="E17" s="10"/>
      <c r="F17" s="11"/>
      <c r="G17" s="4"/>
      <c r="H17" s="4"/>
      <c r="I17" s="5"/>
      <c r="J17" s="5"/>
    </row>
    <row r="18" spans="1:10" ht="15" x14ac:dyDescent="0.2">
      <c r="A18" s="2"/>
      <c r="B18" s="13"/>
      <c r="C18" s="12"/>
      <c r="D18" s="12"/>
      <c r="E18" s="10"/>
      <c r="F18" s="11"/>
      <c r="G18" s="4"/>
      <c r="H18" s="4"/>
      <c r="I18" s="5"/>
      <c r="J18" s="5"/>
    </row>
    <row r="19" spans="1:10" ht="15" x14ac:dyDescent="0.2">
      <c r="A19" s="2"/>
      <c r="B19" s="13"/>
      <c r="C19" s="12"/>
      <c r="D19" s="12"/>
      <c r="E19" s="10"/>
      <c r="F19" s="11"/>
      <c r="G19" s="4"/>
      <c r="H19" s="4"/>
      <c r="I19" s="5"/>
      <c r="J19" s="5"/>
    </row>
    <row r="20" spans="1:10" ht="15" x14ac:dyDescent="0.2">
      <c r="A20" s="2"/>
      <c r="B20" s="13"/>
      <c r="C20" s="12"/>
      <c r="D20" s="12"/>
      <c r="E20" s="10"/>
      <c r="F20" s="11"/>
      <c r="G20" s="4"/>
      <c r="H20" s="4"/>
      <c r="I20" s="5"/>
      <c r="J20" s="5"/>
    </row>
    <row r="21" spans="1:10" ht="15" x14ac:dyDescent="0.2">
      <c r="A21" s="2"/>
      <c r="B21" s="13"/>
      <c r="C21" s="12"/>
      <c r="D21" s="12"/>
      <c r="E21" s="10"/>
      <c r="F21" s="11"/>
      <c r="G21" s="4"/>
      <c r="H21" s="4"/>
      <c r="I21" s="5"/>
      <c r="J21" s="5"/>
    </row>
    <row r="22" spans="1:10" ht="15" x14ac:dyDescent="0.2">
      <c r="A22" s="2"/>
      <c r="B22" s="13"/>
      <c r="C22" s="12"/>
      <c r="D22" s="12"/>
      <c r="E22" s="10"/>
      <c r="F22" s="11"/>
      <c r="G22" s="4"/>
      <c r="H22" s="4"/>
      <c r="I22" s="5"/>
      <c r="J22" s="5"/>
    </row>
    <row r="23" spans="1:10" ht="15" x14ac:dyDescent="0.2">
      <c r="A23" s="2"/>
      <c r="B23" s="13"/>
      <c r="C23" s="12"/>
      <c r="D23" s="12"/>
      <c r="E23" s="10"/>
      <c r="F23" s="11"/>
      <c r="G23" s="4"/>
      <c r="H23" s="4"/>
      <c r="I23" s="5"/>
      <c r="J23" s="5"/>
    </row>
    <row r="24" spans="1:10" ht="15" x14ac:dyDescent="0.2">
      <c r="A24" s="2"/>
      <c r="B24" s="13"/>
      <c r="C24" s="12"/>
      <c r="D24" s="12"/>
      <c r="E24" s="10"/>
      <c r="F24" s="11"/>
      <c r="G24" s="4"/>
      <c r="H24" s="4"/>
      <c r="I24" s="5"/>
      <c r="J24" s="5"/>
    </row>
    <row r="25" spans="1:10" ht="15" x14ac:dyDescent="0.2">
      <c r="A25" s="2"/>
      <c r="B25" s="13"/>
      <c r="C25" s="12"/>
      <c r="D25" s="12"/>
      <c r="E25" s="10"/>
      <c r="F25" s="11"/>
      <c r="G25" s="4"/>
      <c r="H25" s="4"/>
      <c r="I25" s="5"/>
      <c r="J25" s="5"/>
    </row>
    <row r="26" spans="1:10" ht="15" x14ac:dyDescent="0.2">
      <c r="A26" s="2"/>
      <c r="B26" s="13"/>
      <c r="C26" s="12"/>
      <c r="D26" s="12"/>
      <c r="E26" s="10"/>
      <c r="F26" s="11"/>
      <c r="G26" s="4"/>
      <c r="H26" s="4"/>
      <c r="I26" s="5"/>
      <c r="J26" s="5"/>
    </row>
    <row r="27" spans="1:10" ht="15" x14ac:dyDescent="0.2">
      <c r="A27" s="2"/>
      <c r="B27" s="13"/>
      <c r="C27" s="12"/>
      <c r="D27" s="12"/>
      <c r="E27" s="10"/>
      <c r="F27" s="11"/>
      <c r="G27" s="4"/>
      <c r="H27" s="4"/>
      <c r="I27" s="5"/>
      <c r="J27" s="5"/>
    </row>
    <row r="28" spans="1:10" ht="15" x14ac:dyDescent="0.2">
      <c r="A28" s="2"/>
      <c r="B28" s="13"/>
      <c r="C28" s="12"/>
      <c r="D28" s="12"/>
      <c r="E28" s="10"/>
      <c r="F28" s="11"/>
      <c r="G28" s="4"/>
      <c r="H28" s="4"/>
      <c r="I28" s="5"/>
      <c r="J28" s="5"/>
    </row>
    <row r="29" spans="1:10" ht="15" x14ac:dyDescent="0.2">
      <c r="A29" s="2"/>
      <c r="B29" s="13"/>
      <c r="C29" s="12"/>
      <c r="D29" s="12"/>
      <c r="E29" s="10"/>
      <c r="F29" s="11"/>
      <c r="G29" s="4"/>
      <c r="H29" s="4"/>
      <c r="I29" s="5"/>
      <c r="J29" s="5"/>
    </row>
    <row r="30" spans="1:10" ht="15" x14ac:dyDescent="0.2">
      <c r="A30" s="2"/>
      <c r="B30" s="13"/>
      <c r="C30" s="12"/>
      <c r="D30" s="12"/>
      <c r="E30" s="10"/>
      <c r="F30" s="11"/>
      <c r="G30" s="4"/>
      <c r="H30" s="4"/>
      <c r="I30" s="5"/>
      <c r="J30" s="5"/>
    </row>
    <row r="31" spans="1:10" ht="15" x14ac:dyDescent="0.2">
      <c r="A31" s="2"/>
      <c r="B31" s="13"/>
      <c r="C31" s="12"/>
      <c r="D31" s="12"/>
      <c r="E31" s="10"/>
      <c r="F31" s="11"/>
      <c r="G31" s="4"/>
      <c r="H31" s="4"/>
      <c r="I31" s="5"/>
      <c r="J31" s="5"/>
    </row>
    <row r="32" spans="1:10" ht="15" x14ac:dyDescent="0.2">
      <c r="A32" s="2"/>
      <c r="B32" s="13"/>
      <c r="C32" s="12"/>
      <c r="D32" s="12"/>
      <c r="E32" s="10"/>
      <c r="F32" s="11"/>
      <c r="G32" s="4"/>
      <c r="H32" s="4"/>
      <c r="I32" s="5"/>
      <c r="J32" s="5"/>
    </row>
    <row r="33" spans="1:10" ht="15" x14ac:dyDescent="0.2">
      <c r="A33" s="2"/>
      <c r="B33" s="13"/>
      <c r="C33" s="12"/>
      <c r="D33" s="12"/>
      <c r="E33" s="10"/>
      <c r="F33" s="11"/>
      <c r="G33" s="4"/>
      <c r="H33" s="4"/>
      <c r="I33" s="5"/>
      <c r="J33" s="5"/>
    </row>
    <row r="34" spans="1:10" ht="15" x14ac:dyDescent="0.2">
      <c r="A34" s="2"/>
      <c r="B34" s="13"/>
      <c r="C34" s="12"/>
      <c r="D34" s="12"/>
      <c r="E34" s="10"/>
      <c r="F34" s="11"/>
      <c r="G34" s="4"/>
      <c r="H34" s="4"/>
      <c r="I34" s="5"/>
      <c r="J34" s="5"/>
    </row>
    <row r="35" spans="1:10" ht="15" x14ac:dyDescent="0.2">
      <c r="A35" s="2"/>
      <c r="B35" s="13"/>
      <c r="C35" s="12"/>
      <c r="D35" s="12"/>
      <c r="E35" s="10"/>
      <c r="F35" s="11"/>
      <c r="G35" s="4"/>
      <c r="H35" s="4"/>
      <c r="I35" s="5"/>
      <c r="J35" s="5"/>
    </row>
    <row r="36" spans="1:10" ht="15" x14ac:dyDescent="0.2">
      <c r="A36" s="2"/>
      <c r="B36" s="13"/>
      <c r="C36" s="12"/>
      <c r="D36" s="12"/>
      <c r="E36" s="10"/>
      <c r="F36" s="11"/>
      <c r="G36" s="4"/>
      <c r="H36" s="4"/>
      <c r="I36" s="5"/>
      <c r="J36" s="5"/>
    </row>
    <row r="37" spans="1:10" ht="15" x14ac:dyDescent="0.2">
      <c r="A37" s="2"/>
      <c r="B37" s="13"/>
      <c r="C37" s="12"/>
      <c r="D37" s="12"/>
      <c r="E37" s="10"/>
      <c r="F37" s="11"/>
      <c r="G37" s="4"/>
      <c r="H37" s="4"/>
      <c r="I37" s="5"/>
      <c r="J37" s="5"/>
    </row>
    <row r="38" spans="1:10" ht="15" x14ac:dyDescent="0.2">
      <c r="A38" s="2"/>
      <c r="B38" s="13"/>
      <c r="C38" s="12"/>
      <c r="D38" s="12"/>
      <c r="E38" s="10"/>
      <c r="F38" s="11"/>
      <c r="G38" s="4"/>
      <c r="H38" s="4"/>
      <c r="I38" s="5"/>
      <c r="J38" s="5"/>
    </row>
    <row r="39" spans="1:10" ht="15" x14ac:dyDescent="0.2">
      <c r="A39" s="2"/>
      <c r="B39" s="13"/>
      <c r="C39" s="12"/>
      <c r="D39" s="12"/>
      <c r="E39" s="10"/>
      <c r="F39" s="11"/>
      <c r="G39" s="4"/>
      <c r="H39" s="4"/>
      <c r="I39" s="5"/>
      <c r="J39" s="5"/>
    </row>
    <row r="40" spans="1:10" ht="15" x14ac:dyDescent="0.2">
      <c r="A40" s="2"/>
      <c r="B40" s="13"/>
      <c r="C40" s="12"/>
      <c r="D40" s="12"/>
      <c r="E40" s="10"/>
      <c r="F40" s="11"/>
      <c r="G40" s="4"/>
      <c r="H40" s="4"/>
      <c r="I40" s="5"/>
      <c r="J40" s="5"/>
    </row>
    <row r="41" spans="1:10" ht="15" x14ac:dyDescent="0.2">
      <c r="A41" s="2"/>
      <c r="B41" s="13"/>
      <c r="C41" s="12"/>
      <c r="D41" s="12"/>
      <c r="E41" s="10"/>
      <c r="F41" s="11"/>
      <c r="G41" s="4"/>
      <c r="H41" s="4"/>
      <c r="I41" s="5"/>
      <c r="J41" s="5"/>
    </row>
    <row r="42" spans="1:10" ht="15" x14ac:dyDescent="0.2">
      <c r="A42" s="2"/>
      <c r="B42" s="13"/>
      <c r="C42" s="12"/>
      <c r="D42" s="12"/>
      <c r="E42" s="10"/>
      <c r="F42" s="11"/>
      <c r="G42" s="4"/>
      <c r="H42" s="4"/>
      <c r="I42" s="5"/>
      <c r="J42" s="5"/>
    </row>
    <row r="43" spans="1:10" ht="15" x14ac:dyDescent="0.2">
      <c r="A43" s="2"/>
      <c r="B43" s="13"/>
      <c r="C43" s="12"/>
      <c r="D43" s="12"/>
      <c r="E43" s="10"/>
      <c r="F43" s="11"/>
      <c r="G43" s="4"/>
      <c r="H43" s="4"/>
      <c r="I43" s="5"/>
      <c r="J43" s="5"/>
    </row>
    <row r="44" spans="1:10" ht="15" x14ac:dyDescent="0.2">
      <c r="A44" s="2"/>
      <c r="B44" s="13"/>
      <c r="C44" s="12"/>
      <c r="D44" s="12"/>
      <c r="E44" s="10"/>
      <c r="F44" s="11"/>
      <c r="G44" s="4"/>
      <c r="H44" s="4"/>
      <c r="I44" s="5"/>
      <c r="J44" s="5"/>
    </row>
    <row r="45" spans="1:10" ht="15" x14ac:dyDescent="0.2">
      <c r="A45" s="2"/>
      <c r="B45" s="13"/>
      <c r="C45" s="12"/>
      <c r="D45" s="12"/>
      <c r="E45" s="10"/>
      <c r="F45" s="11"/>
      <c r="G45" s="4"/>
      <c r="H45" s="4"/>
      <c r="I45" s="5"/>
      <c r="J45" s="5"/>
    </row>
    <row r="46" spans="1:10" ht="15" x14ac:dyDescent="0.2">
      <c r="A46" s="2"/>
      <c r="B46" s="13"/>
      <c r="C46" s="12"/>
      <c r="D46" s="12"/>
      <c r="E46" s="10"/>
      <c r="F46" s="11"/>
      <c r="G46" s="4"/>
      <c r="H46" s="4"/>
      <c r="I46" s="5"/>
      <c r="J46" s="5"/>
    </row>
    <row r="47" spans="1:10" ht="15" x14ac:dyDescent="0.2">
      <c r="A47" s="2"/>
      <c r="B47" s="13"/>
      <c r="C47" s="12"/>
      <c r="D47" s="12"/>
      <c r="E47" s="10"/>
      <c r="F47" s="11"/>
      <c r="G47" s="4"/>
      <c r="H47" s="4"/>
      <c r="I47" s="5"/>
      <c r="J47" s="5"/>
    </row>
  </sheetData>
  <autoFilter ref="A2:J2"/>
  <sortState ref="A3:BG119">
    <sortCondition ref="A3:A119"/>
  </sortState>
  <customSheetViews>
    <customSheetView guid="{26863B0F-9FCD-4DEE-A0DA-B601D141488A}" scale="70" showAutoFilter="1" hiddenColumns="1">
      <pane xSplit="5" ySplit="2" topLeftCell="S55" activePane="bottomRight" state="frozen"/>
      <selection pane="bottomRight" activeCell="AB55" sqref="AB55"/>
      <pageMargins left="0.74803149606299213" right="0.74803149606299213" top="0.98425196850393704" bottom="0.98425196850393704" header="0.51181102362204722" footer="0.51181102362204722"/>
      <pageSetup paperSize="8" scale="40" fitToWidth="4" orientation="landscape" horizontalDpi="300" verticalDpi="300" r:id="rId1"/>
      <headerFooter alignWithMargins="0"/>
      <autoFilter ref="A2:BI100">
        <sortState ref="A4:BI100">
          <sortCondition ref="B2:B100"/>
        </sortState>
      </autoFilter>
    </customSheetView>
    <customSheetView guid="{2AC5CB20-80C2-4DC7-9FD2-3F6005543CDE}" scale="70" showAutoFilter="1" hiddenColumns="1">
      <pane xSplit="5" ySplit="2" topLeftCell="P52" activePane="bottomRight" state="frozen"/>
      <selection pane="bottomRight" activeCell="AC55" sqref="AC55"/>
      <pageMargins left="0.74803149606299213" right="0.74803149606299213" top="0.98425196850393704" bottom="0.98425196850393704" header="0.51181102362204722" footer="0.51181102362204722"/>
      <pageSetup paperSize="8" scale="40" fitToWidth="4" orientation="landscape" horizontalDpi="300" verticalDpi="300" r:id="rId2"/>
      <headerFooter alignWithMargins="0"/>
      <autoFilter ref="A2:BI100">
        <sortState ref="A4:BI100">
          <sortCondition ref="B2:B100"/>
        </sortState>
      </autoFilter>
    </customSheetView>
  </customSheetViews>
  <mergeCells count="1">
    <mergeCell ref="A1:J1"/>
  </mergeCells>
  <pageMargins left="0.59055118110236227" right="0.19685039370078741" top="0.43307086614173229" bottom="0.19685039370078741" header="0.11811023622047245" footer="0.11811023622047245"/>
  <pageSetup paperSize="8" scale="85" fitToWidth="4" orientation="landscape" horizontalDpi="300" verticalDpi="300" r:id="rId3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КОНТРАКТЫ</vt:lpstr>
      <vt:lpstr>КОНТРАКТЫ!Заголовки_для_печати</vt:lpstr>
      <vt:lpstr>КОНТРАКТЫ!Область_печати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SteninaSG</dc:creator>
  <cp:lastModifiedBy>Панца Екатерина Александровна</cp:lastModifiedBy>
  <cp:lastPrinted>2020-10-16T13:38:43Z</cp:lastPrinted>
  <dcterms:created xsi:type="dcterms:W3CDTF">2011-01-17T09:23:13Z</dcterms:created>
  <dcterms:modified xsi:type="dcterms:W3CDTF">2024-04-27T07:38:01Z</dcterms:modified>
</cp:coreProperties>
</file>